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Лист1" sheetId="1" r:id="rId1"/>
  </sheets>
  <calcPr calcId="124519"/>
  <customWorkbookViews>
    <customWorkbookView name="1 - Личное представление" guid="{4467C605-DF2D-429F-AE23-BB7F9C9DE581}" mergeInterval="0" personalView="1" maximized="1" xWindow="1" yWindow="1" windowWidth="1366" windowHeight="538" activeSheetId="1"/>
  </customWorkbookView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F119"/>
  <c r="F138"/>
  <c r="F157"/>
  <c r="F176"/>
  <c r="F195"/>
  <c r="I24"/>
  <c r="I196" s="1"/>
  <c r="F24"/>
  <c r="J24"/>
  <c r="J196" s="1"/>
  <c r="H24"/>
  <c r="G24"/>
  <c r="F196" l="1"/>
  <c r="H196"/>
  <c r="G196"/>
</calcChain>
</file>

<file path=xl/sharedStrings.xml><?xml version="1.0" encoding="utf-8"?>
<sst xmlns="http://schemas.openxmlformats.org/spreadsheetml/2006/main" count="252" uniqueCount="90">
  <si>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</si>
  <si>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</si>
  <si>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</si>
  <si>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</si>
  <si>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</si>
  <si>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</si>
  <si>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</si>
  <si>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</si>
  <si>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</si>
  <si>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</si>
  <si>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</si>
  <si>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</si>
  <si>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</si>
  <si>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</si>
  <si>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</si>
  <si>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</si>
  <si>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</si>
  <si>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</si>
  <si>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</si>
  <si>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</si>
  <si>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</si>
  <si>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</si>
  <si>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</si>
  <si>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</si>
  <si>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</si>
  <si>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</si>
  <si>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</si>
  <si>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</si>
  <si>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</si>
  <si>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</si>
  <si>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</si>
  <si>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</si>
  <si>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</si>
  <si>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</si>
  <si>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</si>
  <si>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1.Каша молочная "Дружба"</t>
  </si>
  <si>
    <t>2.Бутерброд с в /к колбасой</t>
  </si>
  <si>
    <t>3.Какао с молоком</t>
  </si>
  <si>
    <t>4.Батон</t>
  </si>
  <si>
    <t xml:space="preserve">5.Фрукты </t>
  </si>
  <si>
    <t xml:space="preserve">6.Творожок </t>
  </si>
  <si>
    <t>директор</t>
  </si>
  <si>
    <t>Климова Т.М.</t>
  </si>
  <si>
    <t>1.Макароны отварные</t>
  </si>
  <si>
    <t>6.Сыр</t>
  </si>
  <si>
    <t>2..Птица тушеная в соусе с томатом</t>
  </si>
  <si>
    <t>3. Чай с сахаром и лимоном</t>
  </si>
  <si>
    <t>180/15/5</t>
  </si>
  <si>
    <t>5.Овощи свежие в нарезке ( по сезону)</t>
  </si>
  <si>
    <t>1.Рис отварной</t>
  </si>
  <si>
    <t>5.Йогурт</t>
  </si>
  <si>
    <t xml:space="preserve">6. Хлеб ржаной </t>
  </si>
  <si>
    <t>3.Компот из кураги</t>
  </si>
  <si>
    <t xml:space="preserve">4.Батон  </t>
  </si>
  <si>
    <t>1.Омлет сыром</t>
  </si>
  <si>
    <t>3.Чай с сахаром</t>
  </si>
  <si>
    <t>2.Овощи отварные</t>
  </si>
  <si>
    <t>4. Батон</t>
  </si>
  <si>
    <t>5.Фрукты</t>
  </si>
  <si>
    <t>50/5</t>
  </si>
  <si>
    <t>180/15</t>
  </si>
  <si>
    <t>1.Картофельное пюре</t>
  </si>
  <si>
    <t>2.Рыба припущенная</t>
  </si>
  <si>
    <t>3.Сок</t>
  </si>
  <si>
    <t>5.Овощи свежие в нарезке (по сезону)</t>
  </si>
  <si>
    <t>1. Каша гречневая</t>
  </si>
  <si>
    <t>2.Сосиска отварная</t>
  </si>
  <si>
    <t>6. Яйцо отварное</t>
  </si>
  <si>
    <t>7. Сыр порционно</t>
  </si>
  <si>
    <t>1.Гуляш из отварного мяса</t>
  </si>
  <si>
    <t>7.Хлеб ржаной</t>
  </si>
  <si>
    <t>3.Компот из сухофруктов</t>
  </si>
  <si>
    <t>2.Макароны отварные</t>
  </si>
  <si>
    <t>1. Котлета из птицы</t>
  </si>
  <si>
    <t>2..Картофельное пюре</t>
  </si>
  <si>
    <t>6. Йогурт</t>
  </si>
  <si>
    <t>6.Хлеб ржаной</t>
  </si>
  <si>
    <t>1.Запеканка  творожная со сгущённым молоком</t>
  </si>
  <si>
    <t>3.Кисель</t>
  </si>
  <si>
    <t xml:space="preserve">2.Кондитерское изделие </t>
  </si>
  <si>
    <t>100/40</t>
  </si>
  <si>
    <t>15,9/2,28</t>
  </si>
  <si>
    <t>7,7/3,4</t>
  </si>
  <si>
    <t>15/22,2</t>
  </si>
  <si>
    <t>194/130,8</t>
  </si>
  <si>
    <t>279/471</t>
  </si>
  <si>
    <t>1. Плов из птицы</t>
  </si>
  <si>
    <t>2.Овощи свежие в нарезке</t>
  </si>
  <si>
    <t>5.Хлеб ржаной</t>
  </si>
  <si>
    <t xml:space="preserve">2..Котлета рубленнная из птицы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</si>
</sst>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1FAB9DAC-D938-4D7E-9098-D028D08D9A25}" diskRevisions="1" revisionId="218" version="4">
  <header guid="{AAD514BF-12B4-46F8-9683-9A0D2C85DA89}" dateTime="2023-11-27T15:10:28" maxSheetId="2" userName="1" r:id="rId1">
    <sheetIdMap count="1">
      <sheetId val="1"/>
    </sheetIdMap>
  </header>
  <header guid="{39A5FE4C-D980-40CF-9788-F274B789FE8F}" dateTime="2023-11-27T15:58:34" maxSheetId="2" userName="1" r:id="rId2" minRId="1" maxRId="50">
    <sheetIdMap count="1">
      <sheetId val="1"/>
    </sheetIdMap>
  </header>
  <header guid="{2CE8059E-8A2D-445C-93C6-07105F54E196}" dateTime="2023-11-28T09:13:28" maxSheetId="2" userName="1" r:id="rId3" minRId="51" maxRId="197">
    <sheetIdMap count="1">
      <sheetId val="1"/>
    </sheetIdMap>
  </header>
  <header guid="{1FAB9DAC-D938-4D7E-9098-D028D08D9A25}" dateTime="2023-11-28T09:37:25" maxSheetId="2" userName="1" r:id="rId4" minRId="198" maxRId="21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98" sId="1">
    <oc r="E45" t="inlineStr">
      <is>
        <t>2..Котлета рубленнная из птицы в молочном соусе</t>
      </is>
    </oc>
    <nc r="E45" t="inlineStr">
      <is>
        <t xml:space="preserve">2..Котлета рубленнная из птицы </t>
      </is>
    </nc>
  </rcc>
  <rcc rId="199" sId="1">
    <oc r="F45" t="inlineStr">
      <is>
        <t>100/50</t>
      </is>
    </oc>
    <nc r="F45">
      <v>100</v>
    </nc>
  </rcc>
  <rcc rId="200" sId="1">
    <oc r="G45" t="inlineStr">
      <is>
        <t>12,1/1,84</t>
      </is>
    </oc>
    <nc r="G45">
      <v>12.1</v>
    </nc>
  </rcc>
  <rcc rId="201" sId="1">
    <oc r="H45" t="inlineStr">
      <is>
        <t>9,2/4,2</t>
      </is>
    </oc>
    <nc r="H45">
      <v>9.1999999999999993</v>
    </nc>
  </rcc>
  <rcc rId="202" sId="1">
    <oc r="I45" t="inlineStr">
      <is>
        <t>9,8/3,45</t>
      </is>
    </oc>
    <nc r="I45">
      <v>9.8000000000000007</v>
    </nc>
  </rcc>
  <rcc rId="203" sId="1">
    <oc r="J45" t="inlineStr">
      <is>
        <t>175/58,95</t>
      </is>
    </oc>
    <nc r="J45">
      <v>175</v>
    </nc>
  </rcc>
  <rcc rId="204" sId="1">
    <oc r="K45" t="inlineStr">
      <is>
        <t>374/402</t>
      </is>
    </oc>
    <nc r="K45">
      <v>374</v>
    </nc>
  </rcc>
  <rcc rId="205" sId="1">
    <oc r="E103" t="inlineStr">
      <is>
        <t>3.Чай с сахаром</t>
      </is>
    </oc>
    <nc r="E103" t="inlineStr">
      <is>
        <t>3.Какао с молоком</t>
      </is>
    </nc>
  </rcc>
  <rcc rId="206" sId="1">
    <oc r="F103" t="inlineStr">
      <is>
        <t>180/15</t>
      </is>
    </oc>
    <nc r="F103">
      <v>200</v>
    </nc>
  </rcc>
  <rcc rId="207" sId="1">
    <oc r="G103">
      <v>0.2</v>
    </oc>
    <nc r="G103">
      <v>3.3</v>
    </nc>
  </rcc>
  <rcc rId="208" sId="1">
    <oc r="H103">
      <v>0.1</v>
    </oc>
    <nc r="H103">
      <v>2.9</v>
    </nc>
  </rcc>
  <rcc rId="209" sId="1">
    <oc r="I103">
      <v>9.3000000000000007</v>
    </oc>
    <nc r="I103">
      <v>13.8</v>
    </nc>
  </rcc>
  <rcc rId="210" sId="1">
    <oc r="J103">
      <v>38</v>
    </oc>
    <nc r="J103">
      <v>94</v>
    </nc>
  </rcc>
  <rcc rId="211" sId="1">
    <oc r="K103">
      <v>457</v>
    </oc>
    <nc r="K103">
      <v>462</v>
    </nc>
  </rcc>
  <rcc rId="212" sId="1">
    <oc r="E179" t="inlineStr">
      <is>
        <t>3.</t>
      </is>
    </oc>
    <nc r="E179" t="inlineStr">
      <is>
        <t>3.Сок</t>
      </is>
    </nc>
  </rcc>
  <rcc rId="213" sId="1">
    <nc r="F179">
      <v>200</v>
    </nc>
  </rcc>
  <rcc rId="214" sId="1">
    <nc r="G179">
      <v>1</v>
    </nc>
  </rcc>
  <rcc rId="215" sId="1">
    <nc r="H179">
      <v>0.2</v>
    </nc>
  </rcc>
  <rcc rId="216" sId="1">
    <nc r="I179">
      <v>20.2</v>
    </nc>
  </rcc>
  <rcc rId="217" sId="1">
    <nc r="J179">
      <v>86</v>
    </nc>
  </rcc>
  <rcc rId="218" sId="1">
    <nc r="K179">
      <v>501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1" sId="1" odxf="1" dxf="1">
    <nc r="E139" t="inlineStr">
      <is>
        <t>1. Котлета из птицы</t>
      </is>
    </nc>
    <odxf>
      <font>
        <sz val="10"/>
        <name val="Arial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name val="Arial"/>
        <scheme val="minor"/>
      </font>
      <fill>
        <patternFill patternType="none">
          <bgColor indexed="65"/>
        </patternFill>
      </fill>
      <border outline="0">
        <left/>
        <right style="medium">
          <color indexed="64"/>
        </right>
        <bottom style="medium">
          <color indexed="64"/>
        </bottom>
      </border>
    </ndxf>
  </rcc>
  <rfmt sheetId="1" sqref="E140" start="0" length="0">
    <dxf>
      <font>
        <sz val="11"/>
        <color theme="1"/>
        <name val="Calibri"/>
        <scheme val="minor"/>
      </font>
    </dxf>
  </rfmt>
  <rfmt sheetId="1" sqref="E141" start="0" length="0">
    <dxf>
      <font>
        <sz val="11"/>
        <color theme="1"/>
        <name val="Calibri"/>
        <scheme val="minor"/>
      </font>
    </dxf>
  </rfmt>
  <rfmt sheetId="1" sqref="E142" start="0" length="0">
    <dxf>
      <font>
        <sz val="11"/>
        <color theme="1"/>
        <name val="Calibri"/>
        <scheme val="minor"/>
      </font>
    </dxf>
  </rfmt>
  <rfmt sheetId="1" sqref="E143" start="0" length="0">
    <dxf>
      <font>
        <sz val="11"/>
        <color theme="1"/>
        <name val="Calibri"/>
        <scheme val="minor"/>
      </font>
      <border outline="0">
        <bottom style="medium">
          <color indexed="64"/>
        </bottom>
      </border>
    </dxf>
  </rfmt>
  <rfmt sheetId="1" sqref="E144" start="0" length="0">
    <dxf>
      <font>
        <sz val="11"/>
        <color theme="1"/>
        <name val="Calibri"/>
        <scheme val="minor"/>
      </font>
      <border outline="0">
        <bottom style="medium">
          <color indexed="64"/>
        </bottom>
      </border>
    </dxf>
  </rfmt>
  <rcc rId="52" sId="1" odxf="1" dxf="1">
    <nc r="E145" t="inlineStr">
      <is>
        <t>7.Хлеб ржаной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53" sId="1">
    <nc r="E140" t="inlineStr">
      <is>
        <t>2..Картофельное пюре</t>
      </is>
    </nc>
  </rcc>
  <rcc rId="54" sId="1">
    <nc r="E144" t="inlineStr">
      <is>
        <t>6. Йогурт</t>
      </is>
    </nc>
  </rcc>
  <rcc rId="55" sId="1">
    <nc r="E143" t="inlineStr">
      <is>
        <t>5.Фрукты</t>
      </is>
    </nc>
  </rcc>
  <rcc rId="56" sId="1">
    <nc r="E142" t="inlineStr">
      <is>
        <t>4.Батон</t>
      </is>
    </nc>
  </rcc>
  <rcc rId="57" sId="1">
    <nc r="E141" t="inlineStr">
      <is>
        <t>3.Чай с сахаром</t>
      </is>
    </nc>
  </rcc>
  <rcc rId="58" sId="1">
    <nc r="F139">
      <v>70</v>
    </nc>
  </rcc>
  <rcc rId="59" sId="1">
    <nc r="G139">
      <v>14</v>
    </nc>
  </rcc>
  <rcc rId="60" sId="1">
    <nc r="H139">
      <v>12.6</v>
    </nc>
  </rcc>
  <rcc rId="61" sId="1">
    <nc r="I139">
      <v>7.5</v>
    </nc>
  </rcc>
  <rcc rId="62" sId="1">
    <nc r="J139">
      <v>199</v>
    </nc>
  </rcc>
  <rcc rId="63" sId="1">
    <nc r="K139">
      <v>372</v>
    </nc>
  </rcc>
  <rcc rId="64" sId="1">
    <nc r="F140">
      <v>150</v>
    </nc>
  </rcc>
  <rcc rId="65" sId="1">
    <nc r="G140">
      <v>4.05</v>
    </nc>
  </rcc>
  <rcc rId="66" sId="1">
    <nc r="H140">
      <v>6</v>
    </nc>
  </rcc>
  <rcc rId="67" sId="1">
    <nc r="I140">
      <v>8.6999999999999993</v>
    </nc>
  </rcc>
  <rcc rId="68" sId="1">
    <nc r="J140">
      <v>105</v>
    </nc>
  </rcc>
  <rcc rId="69" sId="1">
    <nc r="K140">
      <v>377</v>
    </nc>
  </rcc>
  <rcc rId="70" sId="1">
    <nc r="F141" t="inlineStr">
      <is>
        <t>180/15</t>
      </is>
    </nc>
  </rcc>
  <rcc rId="71" sId="1">
    <nc r="G141">
      <v>0.2</v>
    </nc>
  </rcc>
  <rcc rId="72" sId="1">
    <nc r="H141">
      <v>0.1</v>
    </nc>
  </rcc>
  <rcc rId="73" sId="1">
    <nc r="I141">
      <v>9.3000000000000007</v>
    </nc>
  </rcc>
  <rcc rId="74" sId="1">
    <nc r="J141">
      <v>38</v>
    </nc>
  </rcc>
  <rcc rId="75" sId="1">
    <nc r="K141">
      <v>457</v>
    </nc>
  </rcc>
  <rcc rId="76" sId="1">
    <nc r="F123">
      <v>50</v>
    </nc>
  </rcc>
  <rcc rId="77" sId="1">
    <nc r="G123">
      <v>3.75</v>
    </nc>
  </rcc>
  <rcc rId="78" sId="1">
    <nc r="H123">
      <v>1.45</v>
    </nc>
  </rcc>
  <rcc rId="79" sId="1">
    <nc r="I123">
      <v>25.7</v>
    </nc>
  </rcc>
  <rcc rId="80" sId="1">
    <nc r="J123">
      <v>130.5</v>
    </nc>
  </rcc>
  <rcc rId="81" sId="1">
    <nc r="K123">
      <v>576</v>
    </nc>
  </rcc>
  <rcc rId="82" sId="1">
    <nc r="F142">
      <v>50</v>
    </nc>
  </rcc>
  <rcc rId="83" sId="1">
    <nc r="G142">
      <v>3.75</v>
    </nc>
  </rcc>
  <rcc rId="84" sId="1">
    <nc r="H142">
      <v>1.45</v>
    </nc>
  </rcc>
  <rcc rId="85" sId="1">
    <nc r="I142">
      <v>25.7</v>
    </nc>
  </rcc>
  <rcc rId="86" sId="1">
    <nc r="J142">
      <v>130.5</v>
    </nc>
  </rcc>
  <rcc rId="87" sId="1">
    <nc r="K142">
      <v>576</v>
    </nc>
  </rcc>
  <rcc rId="88" sId="1">
    <nc r="F120">
      <v>100</v>
    </nc>
  </rcc>
  <rcc rId="89" sId="1">
    <nc r="G120">
      <v>20</v>
    </nc>
  </rcc>
  <rcc rId="90" sId="1">
    <nc r="H120">
      <v>19.5</v>
    </nc>
  </rcc>
  <rcc rId="91" sId="1">
    <nc r="I120">
      <v>3.3</v>
    </nc>
  </rcc>
  <rcc rId="92" sId="1">
    <nc r="J120">
      <v>258</v>
    </nc>
  </rcc>
  <rcc rId="93" sId="1">
    <nc r="F121">
      <v>150</v>
    </nc>
  </rcc>
  <rcc rId="94" sId="1">
    <nc r="G121">
      <v>5.55</v>
    </nc>
  </rcc>
  <rcc rId="95" sId="1">
    <nc r="H121">
      <v>4.95</v>
    </nc>
  </rcc>
  <rcc rId="96" sId="1">
    <nc r="I121">
      <v>29.55</v>
    </nc>
  </rcc>
  <rcc rId="97" sId="1">
    <nc r="J121">
      <v>184.5</v>
    </nc>
  </rcc>
  <rcc rId="98" sId="1">
    <nc r="F122">
      <v>200</v>
    </nc>
  </rcc>
  <rcc rId="99" sId="1">
    <nc r="G122">
      <v>0.03</v>
    </nc>
  </rcc>
  <rcc rId="100" sId="1">
    <nc r="H122">
      <v>0.01</v>
    </nc>
  </rcc>
  <rcc rId="101" sId="1">
    <nc r="I122">
      <v>17.5</v>
    </nc>
  </rcc>
  <rcc rId="102" sId="1">
    <nc r="J122">
      <v>72</v>
    </nc>
  </rcc>
  <rcc rId="103" sId="1">
    <nc r="K120">
      <v>327</v>
    </nc>
  </rcc>
  <rcc rId="104" sId="1">
    <nc r="K121">
      <v>256</v>
    </nc>
  </rcc>
  <rcc rId="105" sId="1">
    <nc r="K122">
      <v>494</v>
    </nc>
  </rcc>
  <rcc rId="106" sId="1">
    <oc r="E124" t="inlineStr">
      <is>
        <t>5.Овощи свежие в нарезке</t>
      </is>
    </oc>
    <nc r="E124" t="inlineStr">
      <is>
        <t>5.Фрукты</t>
      </is>
    </nc>
  </rcc>
  <rcc rId="107" sId="1">
    <nc r="F124">
      <v>200</v>
    </nc>
  </rcc>
  <rcc rId="108" sId="1">
    <nc r="G124">
      <v>0.8</v>
    </nc>
  </rcc>
  <rcc rId="109" sId="1">
    <nc r="H124">
      <v>0.8</v>
    </nc>
  </rcc>
  <rcc rId="110" sId="1">
    <nc r="I124">
      <v>19.600000000000001</v>
    </nc>
  </rcc>
  <rcc rId="111" sId="1">
    <nc r="J124">
      <v>88</v>
    </nc>
  </rcc>
  <rcc rId="112" sId="1">
    <nc r="K124">
      <v>82</v>
    </nc>
  </rcc>
  <rcc rId="113" sId="1">
    <oc r="E125" t="inlineStr">
      <is>
        <t xml:space="preserve">6.Кондитерское изделие </t>
      </is>
    </oc>
    <nc r="E125"/>
  </rcc>
  <rcc rId="114" sId="1">
    <oc r="E126" t="inlineStr">
      <is>
        <t>7.Хлеб ржаной</t>
      </is>
    </oc>
    <nc r="E126" t="inlineStr">
      <is>
        <t>6.Хлеб ржаной</t>
      </is>
    </nc>
  </rcc>
  <rcc rId="115" sId="1">
    <nc r="F126">
      <v>25</v>
    </nc>
  </rcc>
  <rcc rId="116" sId="1">
    <nc r="G126">
      <v>2</v>
    </nc>
  </rcc>
  <rcc rId="117" sId="1">
    <nc r="H126">
      <v>0.37</v>
    </nc>
  </rcc>
  <rcc rId="118" sId="1">
    <nc r="I126">
      <v>10.199999999999999</v>
    </nc>
  </rcc>
  <rcc rId="119" sId="1">
    <nc r="J126">
      <v>51.5</v>
    </nc>
  </rcc>
  <rcc rId="120" sId="1">
    <nc r="K126">
      <v>574</v>
    </nc>
  </rcc>
  <rcc rId="121" sId="1">
    <nc r="F143">
      <v>100</v>
    </nc>
  </rcc>
  <rcc rId="122" sId="1">
    <nc r="G143">
      <v>0.4</v>
    </nc>
  </rcc>
  <rcc rId="123" sId="1">
    <nc r="H143">
      <v>0.4</v>
    </nc>
  </rcc>
  <rcc rId="124" sId="1">
    <nc r="I143">
      <v>9.8000000000000007</v>
    </nc>
  </rcc>
  <rcc rId="125" sId="1">
    <nc r="J143">
      <v>44</v>
    </nc>
  </rcc>
  <rcc rId="126" sId="1">
    <nc r="K143">
      <v>82</v>
    </nc>
  </rcc>
  <rcc rId="127" sId="1">
    <nc r="F144">
      <v>100</v>
    </nc>
  </rcc>
  <rcc rId="128" sId="1">
    <nc r="G144">
      <v>2.9</v>
    </nc>
  </rcc>
  <rcc rId="129" sId="1">
    <nc r="H144">
      <v>2.5</v>
    </nc>
  </rcc>
  <rcc rId="130" sId="1">
    <nc r="I144">
      <v>4</v>
    </nc>
  </rcc>
  <rcc rId="131" sId="1">
    <nc r="J144">
      <v>50.5</v>
    </nc>
  </rcc>
  <rcc rId="132" sId="1">
    <nc r="K144">
      <v>470</v>
    </nc>
  </rcc>
  <rcc rId="133" sId="1" odxf="1" dxf="1">
    <nc r="E158" t="inlineStr">
      <is>
        <t>1.Запеканка  творожная со сгущённым молоком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fmt sheetId="1" sqref="E159" start="0" length="0">
    <dxf>
      <font>
        <sz val="11"/>
        <color theme="1"/>
        <name val="Calibri"/>
        <scheme val="minor"/>
      </font>
    </dxf>
  </rfmt>
  <rfmt sheetId="1" sqref="E160" start="0" length="0">
    <dxf>
      <font>
        <sz val="11"/>
        <color theme="1"/>
        <name val="Calibri"/>
        <scheme val="minor"/>
      </font>
    </dxf>
  </rfmt>
  <rfmt sheetId="1" sqref="E161" start="0" length="0">
    <dxf>
      <font>
        <sz val="11"/>
        <color theme="1"/>
        <name val="Calibri"/>
        <scheme val="minor"/>
      </font>
      <border outline="0">
        <bottom style="medium">
          <color indexed="64"/>
        </bottom>
      </border>
    </dxf>
  </rfmt>
  <rfmt sheetId="1" sqref="E162" start="0" length="0">
    <dxf>
      <font>
        <sz val="11"/>
        <color theme="1"/>
        <name val="Calibri"/>
        <scheme val="minor"/>
      </font>
      <border outline="0">
        <bottom style="medium">
          <color indexed="64"/>
        </bottom>
      </border>
    </dxf>
  </rfmt>
  <rcc rId="134" sId="1">
    <nc r="E161" t="inlineStr">
      <is>
        <t>4. Батон</t>
      </is>
    </nc>
  </rcc>
  <rcc rId="135" sId="1">
    <nc r="E160" t="inlineStr">
      <is>
        <t>3.Кисель</t>
      </is>
    </nc>
  </rcc>
  <rcc rId="136" sId="1">
    <nc r="E159" t="inlineStr">
      <is>
        <t xml:space="preserve">2.Кондитерское изделие </t>
      </is>
    </nc>
  </rcc>
  <rcc rId="137" sId="1">
    <nc r="E162" t="inlineStr">
      <is>
        <t>5.Фрукты</t>
      </is>
    </nc>
  </rcc>
  <rcc rId="138" sId="1">
    <nc r="F159">
      <v>20</v>
    </nc>
  </rcc>
  <rcc rId="139" sId="1">
    <nc r="G159">
      <v>1.5</v>
    </nc>
  </rcc>
  <rcc rId="140" sId="1">
    <nc r="H159">
      <v>1.96</v>
    </nc>
  </rcc>
  <rcc rId="141" sId="1">
    <nc r="I159">
      <v>14.88</v>
    </nc>
  </rcc>
  <rcc rId="142" sId="1">
    <nc r="J159">
      <v>83</v>
    </nc>
  </rcc>
  <rcc rId="143" sId="1">
    <nc r="K159">
      <v>582</v>
    </nc>
  </rcc>
  <rcc rId="144" sId="1">
    <nc r="F160">
      <v>200</v>
    </nc>
  </rcc>
  <rcc rId="145" sId="1">
    <nc r="G160">
      <v>0</v>
    </nc>
  </rcc>
  <rcc rId="146" sId="1">
    <nc r="H160">
      <v>0</v>
    </nc>
  </rcc>
  <rcc rId="147" sId="1">
    <nc r="I160">
      <v>15</v>
    </nc>
  </rcc>
  <rcc rId="148" sId="1">
    <nc r="J160">
      <v>60</v>
    </nc>
  </rcc>
  <rcc rId="149" sId="1">
    <nc r="K160">
      <v>484</v>
    </nc>
  </rcc>
  <rcc rId="150" sId="1">
    <nc r="F161">
      <v>50</v>
    </nc>
  </rcc>
  <rcc rId="151" sId="1">
    <nc r="G161">
      <v>3.75</v>
    </nc>
  </rcc>
  <rcc rId="152" sId="1">
    <nc r="H161">
      <v>1.45</v>
    </nc>
  </rcc>
  <rcc rId="153" sId="1">
    <nc r="I161">
      <v>25.7</v>
    </nc>
  </rcc>
  <rcc rId="154" sId="1">
    <nc r="J161">
      <v>130.5</v>
    </nc>
  </rcc>
  <rcc rId="155" sId="1">
    <nc r="K161">
      <v>576</v>
    </nc>
  </rcc>
  <rcc rId="156" sId="1">
    <nc r="F162">
      <v>200</v>
    </nc>
  </rcc>
  <rcc rId="157" sId="1">
    <nc r="G162">
      <v>0.8</v>
    </nc>
  </rcc>
  <rcc rId="158" sId="1">
    <nc r="H162">
      <v>0.8</v>
    </nc>
  </rcc>
  <rcc rId="159" sId="1">
    <nc r="I162">
      <v>19.600000000000001</v>
    </nc>
  </rcc>
  <rcc rId="160" sId="1">
    <nc r="J162">
      <v>88</v>
    </nc>
  </rcc>
  <rcc rId="161" sId="1">
    <nc r="K162">
      <v>82</v>
    </nc>
  </rcc>
  <rcc rId="162" sId="1">
    <nc r="F158" t="inlineStr">
      <is>
        <t>100/40</t>
      </is>
    </nc>
  </rcc>
  <rcc rId="163" sId="1">
    <nc r="G158" t="inlineStr">
      <is>
        <t>15,9/2,28</t>
      </is>
    </nc>
  </rcc>
  <rcc rId="164" sId="1">
    <nc r="H158" t="inlineStr">
      <is>
        <t>7,7/3,4</t>
      </is>
    </nc>
  </rcc>
  <rcc rId="165" sId="1">
    <nc r="I158" t="inlineStr">
      <is>
        <t>15/22,2</t>
      </is>
    </nc>
  </rcc>
  <rcc rId="166" sId="1">
    <nc r="J158" t="inlineStr">
      <is>
        <t>194/130,8</t>
      </is>
    </nc>
  </rcc>
  <rcc rId="167" sId="1">
    <nc r="K158" t="inlineStr">
      <is>
        <t>279/471</t>
      </is>
    </nc>
  </rcc>
  <rfmt sheetId="1" sqref="E186" start="0" length="0">
    <dxf>
      <font>
        <sz val="11"/>
        <color theme="1"/>
        <name val="Calibri"/>
        <scheme val="minor"/>
      </font>
      <border outline="0">
        <top style="medium">
          <color indexed="64"/>
        </top>
      </border>
    </dxf>
  </rfmt>
  <rfmt sheetId="1" sqref="E187" start="0" length="0">
    <dxf>
      <font>
        <sz val="11"/>
        <color theme="1"/>
        <name val="Calibri"/>
        <scheme val="minor"/>
      </font>
    </dxf>
  </rfmt>
  <rfmt sheetId="1" sqref="E188" start="0" length="0">
    <dxf>
      <font>
        <sz val="11"/>
        <color theme="1"/>
        <name val="Calibri"/>
        <scheme val="minor"/>
      </font>
    </dxf>
  </rfmt>
  <rfmt sheetId="1" sqref="E189" start="0" length="0">
    <dxf>
      <font>
        <sz val="11"/>
        <color theme="1"/>
        <name val="Calibri"/>
        <scheme val="minor"/>
      </font>
      <border outline="0">
        <top style="medium">
          <color indexed="64"/>
        </top>
      </border>
    </dxf>
  </rfmt>
  <rfmt sheetId="1" sqref="E190" start="0" length="0">
    <dxf>
      <font>
        <sz val="11"/>
        <color theme="1"/>
        <name val="Calibri"/>
        <scheme val="minor"/>
      </font>
      <border outline="0">
        <bottom style="medium">
          <color indexed="64"/>
        </bottom>
      </border>
    </dxf>
  </rfmt>
  <rfmt sheetId="1" sqref="E191" start="0" length="0">
    <dxf>
      <font>
        <sz val="11"/>
        <color theme="1"/>
        <name val="Calibri"/>
        <scheme val="minor"/>
      </font>
      <border outline="0">
        <top style="medium">
          <color indexed="64"/>
        </top>
      </border>
    </dxf>
  </rfmt>
  <rfmt sheetId="1" sqref="E192" start="0" length="0">
    <dxf>
      <font>
        <sz val="11"/>
        <color theme="1"/>
        <name val="Calibri"/>
        <scheme val="minor"/>
      </font>
    </dxf>
  </rfmt>
  <rfmt sheetId="1" sqref="E193" start="0" length="0">
    <dxf>
      <font>
        <sz val="11"/>
        <color theme="1"/>
        <name val="Calibri"/>
        <scheme val="minor"/>
      </font>
      <border outline="0">
        <bottom style="medium">
          <color indexed="64"/>
        </bottom>
      </border>
    </dxf>
  </rfmt>
  <rcc rId="168" sId="1">
    <nc r="E177" t="inlineStr">
      <is>
        <t>1. Плов из птицы</t>
      </is>
    </nc>
  </rcc>
  <rcc rId="169" sId="1">
    <nc r="F177">
      <v>200</v>
    </nc>
  </rcc>
  <rcc rId="170" sId="1">
    <nc r="G177">
      <v>12.3</v>
    </nc>
  </rcc>
  <rcc rId="171" sId="1">
    <nc r="H177">
      <v>8.1999999999999993</v>
    </nc>
  </rcc>
  <rcc rId="172" sId="1">
    <nc r="I177">
      <v>24.8</v>
    </nc>
  </rcc>
  <rcc rId="173" sId="1">
    <nc r="J177">
      <v>223</v>
    </nc>
  </rcc>
  <rcc rId="174" sId="1">
    <nc r="K177">
      <v>375</v>
    </nc>
  </rcc>
  <rcc rId="175" sId="1">
    <nc r="E178" t="inlineStr">
      <is>
        <t>2.Овощи свежие в нарезке</t>
      </is>
    </nc>
  </rcc>
  <rcc rId="176" sId="1">
    <nc r="F178">
      <v>50</v>
    </nc>
  </rcc>
  <rcc rId="177" sId="1">
    <nc r="G178">
      <v>0.35</v>
    </nc>
  </rcc>
  <rcc rId="178" sId="1">
    <nc r="H178">
      <v>0.05</v>
    </nc>
  </rcc>
  <rcc rId="179" sId="1">
    <nc r="I178">
      <v>0.95</v>
    </nc>
  </rcc>
  <rcc rId="180" sId="1">
    <nc r="J178">
      <v>5.5</v>
    </nc>
  </rcc>
  <rcc rId="181" sId="1">
    <nc r="K178">
      <v>148</v>
    </nc>
  </rcc>
  <rcc rId="182" sId="1">
    <nc r="E179" t="inlineStr">
      <is>
        <t>3.</t>
      </is>
    </nc>
  </rcc>
  <rcc rId="183" sId="1">
    <nc r="E180" t="inlineStr">
      <is>
        <t>4.Батон</t>
      </is>
    </nc>
  </rcc>
  <rcc rId="184" sId="1">
    <nc r="E182" t="inlineStr">
      <is>
        <t>5.Хлеб ржаной</t>
      </is>
    </nc>
  </rcc>
  <rcc rId="185" sId="1">
    <nc r="E183" t="inlineStr">
      <is>
        <t>6.Сыр</t>
      </is>
    </nc>
  </rcc>
  <rcc rId="186" sId="1">
    <nc r="F180">
      <v>50</v>
    </nc>
  </rcc>
  <rcc rId="187" sId="1">
    <nc r="G180">
      <v>3.75</v>
    </nc>
  </rcc>
  <rcc rId="188" sId="1">
    <nc r="H180">
      <v>1.45</v>
    </nc>
  </rcc>
  <rcc rId="189" sId="1">
    <nc r="I180">
      <v>25.7</v>
    </nc>
  </rcc>
  <rcc rId="190" sId="1">
    <nc r="J180">
      <v>130.5</v>
    </nc>
  </rcc>
  <rcc rId="191" sId="1">
    <nc r="K180">
      <v>576</v>
    </nc>
  </rcc>
  <rcc rId="192" sId="1">
    <nc r="F182">
      <v>50</v>
    </nc>
  </rcc>
  <rcc rId="193" sId="1">
    <nc r="G182">
      <v>4</v>
    </nc>
  </rcc>
  <rcc rId="194" sId="1">
    <nc r="H182">
      <v>0.75</v>
    </nc>
  </rcc>
  <rcc rId="195" sId="1">
    <nc r="I182">
      <v>20.05</v>
    </nc>
  </rcc>
  <rcc rId="196" sId="1">
    <nc r="J182">
      <v>103</v>
    </nc>
  </rcc>
  <rcc rId="197" sId="1">
    <nc r="K182">
      <v>574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 odxf="1" dxf="1">
    <nc r="E101" t="inlineStr">
      <is>
        <t>1. Каша гречневая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fmt sheetId="1" sqref="E102" start="0" length="0">
    <dxf>
      <font>
        <sz val="11"/>
        <color theme="1"/>
        <name val="Calibri"/>
        <scheme val="minor"/>
      </font>
    </dxf>
  </rfmt>
  <rfmt sheetId="1" sqref="E103" start="0" length="0">
    <dxf>
      <font>
        <sz val="11"/>
        <color theme="1"/>
        <name val="Calibri"/>
        <scheme val="minor"/>
      </font>
    </dxf>
  </rfmt>
  <rfmt sheetId="1" sqref="E104" start="0" length="0">
    <dxf>
      <font>
        <sz val="11"/>
        <color theme="1"/>
        <name val="Calibri"/>
        <scheme val="minor"/>
      </font>
    </dxf>
  </rfmt>
  <rfmt sheetId="1" sqref="E105" start="0" length="0">
    <dxf>
      <font>
        <sz val="11"/>
        <color theme="1"/>
        <name val="Calibri"/>
        <scheme val="minor"/>
      </font>
    </dxf>
  </rfmt>
  <rfmt sheetId="1" sqref="E106" start="0" length="0">
    <dxf>
      <font>
        <sz val="11"/>
        <color theme="1"/>
        <name val="Calibri"/>
        <scheme val="minor"/>
      </font>
      <border outline="0">
        <top style="medium">
          <color indexed="64"/>
        </top>
      </border>
    </dxf>
  </rfmt>
  <rfmt sheetId="1" sqref="E107" start="0" length="0">
    <dxf>
      <font>
        <sz val="11"/>
        <color theme="1"/>
        <name val="Calibri"/>
        <scheme val="minor"/>
      </font>
    </dxf>
  </rfmt>
  <rcc rId="2" sId="1">
    <nc r="E102" t="inlineStr">
      <is>
        <t>2.Сосиска отварная</t>
      </is>
    </nc>
  </rcc>
  <rcc rId="3" sId="1">
    <nc r="E104" t="inlineStr">
      <is>
        <t>4.Батон</t>
      </is>
    </nc>
  </rcc>
  <rcc rId="4" sId="1">
    <nc r="E103" t="inlineStr">
      <is>
        <t>3.Чай с сахаром</t>
      </is>
    </nc>
  </rcc>
  <rcc rId="5" sId="1">
    <nc r="E105" t="inlineStr">
      <is>
        <t xml:space="preserve">5.Фрукты </t>
      </is>
    </nc>
  </rcc>
  <rcc rId="6" sId="1">
    <nc r="E106" t="inlineStr">
      <is>
        <t>6. Яйцо отварное</t>
      </is>
    </nc>
  </rcc>
  <rcc rId="7" sId="1">
    <nc r="E107" t="inlineStr">
      <is>
        <t>7. Сыр порционно</t>
      </is>
    </nc>
  </rcc>
  <rcc rId="8" sId="1">
    <nc r="F101">
      <v>150</v>
    </nc>
  </rcc>
  <rcc rId="9" sId="1">
    <nc r="G101">
      <v>0.89</v>
    </nc>
  </rcc>
  <rcc rId="10" sId="1">
    <nc r="H101">
      <v>6.68</v>
    </nc>
  </rcc>
  <rcc rId="11" sId="1">
    <nc r="I101">
      <v>39.6</v>
    </nc>
  </rcc>
  <rcc rId="12" sId="1">
    <nc r="J101">
      <v>254.3</v>
    </nc>
  </rcc>
  <rcc rId="13" sId="1">
    <nc r="K101">
      <v>202</v>
    </nc>
  </rcc>
  <rcc rId="14" sId="1">
    <nc r="F102">
      <v>50</v>
    </nc>
  </rcc>
  <rcc rId="15" sId="1">
    <nc r="G102">
      <v>5.25</v>
    </nc>
  </rcc>
  <rcc rId="16" sId="1">
    <nc r="H102">
      <v>8.5</v>
    </nc>
  </rcc>
  <rcc rId="17" sId="1">
    <nc r="I102">
      <v>0.1</v>
    </nc>
  </rcc>
  <rcc rId="18" sId="1">
    <nc r="J102">
      <v>98.5</v>
    </nc>
  </rcc>
  <rcc rId="19" sId="1">
    <nc r="K102">
      <v>353</v>
    </nc>
  </rcc>
  <rcc rId="20" sId="1">
    <nc r="F103" t="inlineStr">
      <is>
        <t>180/15</t>
      </is>
    </nc>
  </rcc>
  <rcc rId="21" sId="1">
    <nc r="G103">
      <v>0.2</v>
    </nc>
  </rcc>
  <rcc rId="22" sId="1">
    <nc r="H103">
      <v>0.1</v>
    </nc>
  </rcc>
  <rcc rId="23" sId="1">
    <nc r="I103">
      <v>9.3000000000000007</v>
    </nc>
  </rcc>
  <rcc rId="24" sId="1">
    <nc r="J103">
      <v>38</v>
    </nc>
  </rcc>
  <rcc rId="25" sId="1">
    <nc r="K103">
      <v>457</v>
    </nc>
  </rcc>
  <rcc rId="26" sId="1">
    <nc r="F104">
      <v>50</v>
    </nc>
  </rcc>
  <rcc rId="27" sId="1">
    <nc r="G104">
      <v>3.75</v>
    </nc>
  </rcc>
  <rcc rId="28" sId="1">
    <nc r="H104">
      <v>1.45</v>
    </nc>
  </rcc>
  <rcc rId="29" sId="1">
    <nc r="I104">
      <v>25.7</v>
    </nc>
  </rcc>
  <rcc rId="30" sId="1">
    <nc r="J104">
      <v>130.5</v>
    </nc>
  </rcc>
  <rcc rId="31" sId="1">
    <nc r="K104">
      <v>576</v>
    </nc>
  </rcc>
  <rcc rId="32" sId="1">
    <nc r="F105">
      <v>200</v>
    </nc>
  </rcc>
  <rcc rId="33" sId="1">
    <nc r="G105">
      <v>0.8</v>
    </nc>
  </rcc>
  <rcc rId="34" sId="1">
    <nc r="H105">
      <v>0.8</v>
    </nc>
  </rcc>
  <rcc rId="35" sId="1">
    <nc r="I105">
      <v>19.600000000000001</v>
    </nc>
  </rcc>
  <rcc rId="36" sId="1">
    <nc r="J105">
      <v>88</v>
    </nc>
  </rcc>
  <rcc rId="37" sId="1">
    <nc r="K105">
      <v>82</v>
    </nc>
  </rcc>
  <rcc rId="38" sId="1">
    <nc r="F106">
      <v>40</v>
    </nc>
  </rcc>
  <rcc rId="39" sId="1">
    <nc r="G106">
      <v>5.0999999999999996</v>
    </nc>
  </rcc>
  <rcc rId="40" sId="1">
    <nc r="H106">
      <v>4.5999999999999996</v>
    </nc>
  </rcc>
  <rcc rId="41" sId="1">
    <nc r="I106">
      <v>0.3</v>
    </nc>
  </rcc>
  <rcc rId="42" sId="1">
    <nc r="J106">
      <v>63</v>
    </nc>
  </rcc>
  <rcc rId="43" sId="1">
    <nc r="K106">
      <v>267</v>
    </nc>
  </rcc>
  <rcc rId="44" sId="1" odxf="1" dxf="1">
    <nc r="E120" t="inlineStr">
      <is>
        <t>1.Гуляш из отварного мяса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fmt sheetId="1" sqref="E121" start="0" length="0">
    <dxf>
      <font>
        <sz val="11"/>
        <color theme="1"/>
        <name val="Calibri"/>
        <scheme val="minor"/>
      </font>
    </dxf>
  </rfmt>
  <rfmt sheetId="1" sqref="E122" start="0" length="0">
    <dxf>
      <font>
        <sz val="11"/>
        <color theme="1"/>
        <name val="Calibri"/>
        <scheme val="minor"/>
      </font>
    </dxf>
  </rfmt>
  <rfmt sheetId="1" sqref="E123" start="0" length="0">
    <dxf>
      <font>
        <sz val="11"/>
        <color theme="1"/>
        <name val="Calibri"/>
        <scheme val="minor"/>
      </font>
    </dxf>
  </rfmt>
  <rcc rId="45" sId="1" odxf="1" dxf="1">
    <nc r="E124" t="inlineStr">
      <is>
        <t>5.Овощи свежие в нарезке</t>
      </is>
    </nc>
    <odxf>
      <font>
        <sz val="10"/>
        <name val="Arial"/>
        <scheme val="none"/>
      </font>
      <border outline="0">
        <bottom style="thin">
          <color indexed="64"/>
        </bottom>
      </border>
    </odxf>
    <ndxf>
      <font>
        <sz val="11"/>
        <color theme="1"/>
        <name val="Calibri"/>
        <scheme val="minor"/>
      </font>
      <border outline="0">
        <bottom style="medium">
          <color indexed="64"/>
        </bottom>
      </border>
    </ndxf>
  </rcc>
  <rcc rId="46" sId="1" odxf="1" dxf="1">
    <nc r="E125" t="inlineStr">
      <is>
        <t xml:space="preserve">6.Кондитерское изделие 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47" sId="1" odxf="1" dxf="1">
    <nc r="E126" t="inlineStr">
      <is>
        <t>7.Хлеб ржаной</t>
      </is>
    </nc>
    <odxf>
      <font>
        <sz val="10"/>
        <name val="Arial"/>
        <scheme val="none"/>
      </font>
      <border outline="0">
        <bottom style="thin">
          <color indexed="64"/>
        </bottom>
      </border>
    </odxf>
    <ndxf>
      <font>
        <sz val="11"/>
        <color theme="1"/>
        <name val="Calibri"/>
        <scheme val="minor"/>
      </font>
      <border outline="0">
        <bottom style="medium">
          <color indexed="64"/>
        </bottom>
      </border>
    </ndxf>
  </rcc>
  <rcc rId="48" sId="1">
    <nc r="E122" t="inlineStr">
      <is>
        <t>3.Компот из сухофруктов</t>
      </is>
    </nc>
  </rcc>
  <rcc rId="49" sId="1">
    <nc r="E121" t="inlineStr">
      <is>
        <t>2.Макароны отварные</t>
      </is>
    </nc>
  </rcc>
  <rcc rId="50" sId="1">
    <nc r="E123" t="inlineStr">
      <is>
        <t>4.Батон</t>
      </is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3" sqref="E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41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45167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1">
        <v>200</v>
      </c>
      <c r="G6" s="41">
        <v>5.2</v>
      </c>
      <c r="H6" s="41">
        <v>6.6</v>
      </c>
      <c r="I6" s="41">
        <v>27.6</v>
      </c>
      <c r="J6" s="41">
        <v>190.6</v>
      </c>
      <c r="K6" s="42">
        <v>229</v>
      </c>
    </row>
    <row r="7" spans="1:11" ht="15">
      <c r="A7" s="24"/>
      <c r="B7" s="16"/>
      <c r="C7" s="11"/>
      <c r="D7" s="6"/>
      <c r="E7" s="49" t="s">
        <v>36</v>
      </c>
      <c r="F7" s="44">
        <v>70</v>
      </c>
      <c r="G7" s="44">
        <v>8</v>
      </c>
      <c r="H7" s="44">
        <v>12</v>
      </c>
      <c r="I7" s="44">
        <v>20</v>
      </c>
      <c r="J7" s="44">
        <v>220</v>
      </c>
      <c r="K7" s="45">
        <v>58</v>
      </c>
    </row>
    <row r="8" spans="1:11" ht="15">
      <c r="A8" s="24"/>
      <c r="B8" s="16"/>
      <c r="C8" s="11"/>
      <c r="D8" s="7" t="s">
        <v>22</v>
      </c>
      <c r="E8" s="49" t="s">
        <v>37</v>
      </c>
      <c r="F8" s="44">
        <v>200</v>
      </c>
      <c r="G8" s="44">
        <v>3.3</v>
      </c>
      <c r="H8" s="44">
        <v>2.9</v>
      </c>
      <c r="I8" s="44">
        <v>13.8</v>
      </c>
      <c r="J8" s="44">
        <v>94</v>
      </c>
      <c r="K8" s="45">
        <v>462</v>
      </c>
    </row>
    <row r="9" spans="1:11" ht="15.75" thickBot="1">
      <c r="A9" s="24"/>
      <c r="B9" s="16"/>
      <c r="C9" s="11"/>
      <c r="D9" s="7" t="s">
        <v>23</v>
      </c>
      <c r="E9" s="50" t="s">
        <v>38</v>
      </c>
      <c r="F9" s="44">
        <v>50</v>
      </c>
      <c r="G9" s="44">
        <v>3.75</v>
      </c>
      <c r="H9" s="44">
        <v>1.45</v>
      </c>
      <c r="I9" s="44">
        <v>25.7</v>
      </c>
      <c r="J9" s="44">
        <v>130.5</v>
      </c>
      <c r="K9" s="45">
        <v>576</v>
      </c>
    </row>
    <row r="10" spans="1:11" ht="15.75" thickBot="1">
      <c r="A10" s="24"/>
      <c r="B10" s="16"/>
      <c r="C10" s="11"/>
      <c r="D10" s="7" t="s">
        <v>24</v>
      </c>
      <c r="E10" s="50" t="s">
        <v>39</v>
      </c>
      <c r="F10" s="44">
        <v>200</v>
      </c>
      <c r="G10" s="44">
        <v>0.8</v>
      </c>
      <c r="H10" s="44">
        <v>0.8</v>
      </c>
      <c r="I10" s="44">
        <v>19.600000000000001</v>
      </c>
      <c r="J10" s="44">
        <v>88</v>
      </c>
      <c r="K10" s="45">
        <v>82</v>
      </c>
    </row>
    <row r="11" spans="1:11" ht="15">
      <c r="A11" s="24"/>
      <c r="B11" s="16"/>
      <c r="C11" s="11"/>
      <c r="D11" s="6"/>
      <c r="E11" s="48" t="s">
        <v>40</v>
      </c>
      <c r="F11" s="44">
        <v>100</v>
      </c>
      <c r="G11" s="44">
        <v>8.6999999999999993</v>
      </c>
      <c r="H11" s="44">
        <v>5</v>
      </c>
      <c r="I11" s="44">
        <v>4</v>
      </c>
      <c r="J11" s="44">
        <v>97</v>
      </c>
      <c r="K11" s="45">
        <v>347</v>
      </c>
    </row>
    <row r="12" spans="1:11" ht="15">
      <c r="A12" s="24"/>
      <c r="B12" s="16"/>
      <c r="C12" s="11"/>
      <c r="D12" s="6"/>
      <c r="E12" s="49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820</v>
      </c>
      <c r="G13" s="20">
        <f t="shared" ref="G13:J13" si="0">SUM(G6:G12)</f>
        <v>29.75</v>
      </c>
      <c r="H13" s="20">
        <f t="shared" si="0"/>
        <v>28.75</v>
      </c>
      <c r="I13" s="20">
        <f t="shared" si="0"/>
        <v>110.70000000000002</v>
      </c>
      <c r="J13" s="20">
        <f t="shared" si="0"/>
        <v>820.1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820</v>
      </c>
      <c r="G24" s="33">
        <f t="shared" ref="G24:J24" si="2">G13+G23</f>
        <v>29.75</v>
      </c>
      <c r="H24" s="33">
        <f t="shared" si="2"/>
        <v>28.75</v>
      </c>
      <c r="I24" s="33">
        <f t="shared" si="2"/>
        <v>110.70000000000002</v>
      </c>
      <c r="J24" s="33">
        <f t="shared" si="2"/>
        <v>820.1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8" t="s">
        <v>43</v>
      </c>
      <c r="F25" s="41">
        <v>150</v>
      </c>
      <c r="G25" s="41">
        <v>5.55</v>
      </c>
      <c r="H25" s="41">
        <v>4.95</v>
      </c>
      <c r="I25" s="41">
        <v>29.55</v>
      </c>
      <c r="J25" s="41">
        <v>184.5</v>
      </c>
      <c r="K25" s="42">
        <v>256</v>
      </c>
    </row>
    <row r="26" spans="1:11" ht="15.75" thickBot="1">
      <c r="A26" s="15"/>
      <c r="B26" s="16"/>
      <c r="C26" s="11"/>
      <c r="D26" s="6"/>
      <c r="E26" s="50" t="s">
        <v>45</v>
      </c>
      <c r="F26" s="44">
        <v>140</v>
      </c>
      <c r="G26" s="44">
        <v>13.3</v>
      </c>
      <c r="H26" s="44">
        <v>15.5</v>
      </c>
      <c r="I26" s="44">
        <v>3.1</v>
      </c>
      <c r="J26" s="44">
        <v>205</v>
      </c>
      <c r="K26" s="45">
        <v>367</v>
      </c>
    </row>
    <row r="27" spans="1:11" ht="15">
      <c r="A27" s="15"/>
      <c r="B27" s="16"/>
      <c r="C27" s="11"/>
      <c r="D27" s="7" t="s">
        <v>22</v>
      </c>
      <c r="E27" s="49" t="s">
        <v>46</v>
      </c>
      <c r="F27" s="44" t="s">
        <v>47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</row>
    <row r="28" spans="1:11" ht="15">
      <c r="A28" s="15"/>
      <c r="B28" s="16"/>
      <c r="C28" s="11"/>
      <c r="D28" s="7" t="s">
        <v>23</v>
      </c>
      <c r="E28" s="49" t="s">
        <v>38</v>
      </c>
      <c r="F28" s="44">
        <v>50</v>
      </c>
      <c r="G28" s="44">
        <v>3.75</v>
      </c>
      <c r="H28" s="44">
        <v>1.45</v>
      </c>
      <c r="I28" s="44">
        <v>25.7</v>
      </c>
      <c r="J28" s="44">
        <v>130.5</v>
      </c>
      <c r="K28" s="45">
        <v>576</v>
      </c>
    </row>
    <row r="29" spans="1:11" ht="15.75" thickBot="1">
      <c r="A29" s="15"/>
      <c r="B29" s="16"/>
      <c r="C29" s="11"/>
      <c r="D29" s="7" t="s">
        <v>24</v>
      </c>
      <c r="E29" s="50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8" t="s">
        <v>48</v>
      </c>
      <c r="F30" s="44">
        <v>50</v>
      </c>
      <c r="G30" s="44">
        <v>0.35</v>
      </c>
      <c r="H30" s="44">
        <v>0.05</v>
      </c>
      <c r="I30" s="44">
        <v>0.95</v>
      </c>
      <c r="J30" s="44">
        <v>5.5</v>
      </c>
      <c r="K30" s="45">
        <v>148</v>
      </c>
    </row>
    <row r="31" spans="1:11" ht="15">
      <c r="A31" s="15"/>
      <c r="B31" s="16"/>
      <c r="C31" s="11"/>
      <c r="D31" s="6"/>
      <c r="E31" s="49" t="s">
        <v>44</v>
      </c>
      <c r="F31" s="44">
        <v>20</v>
      </c>
      <c r="G31" s="44">
        <v>4.6399999999999997</v>
      </c>
      <c r="H31" s="44">
        <v>5.9</v>
      </c>
      <c r="I31" s="44">
        <v>0</v>
      </c>
      <c r="J31" s="44">
        <v>71.599999999999994</v>
      </c>
      <c r="K31" s="45">
        <v>75</v>
      </c>
    </row>
    <row r="32" spans="1:11" ht="15">
      <c r="A32" s="17"/>
      <c r="B32" s="18"/>
      <c r="C32" s="8"/>
      <c r="D32" s="19" t="s">
        <v>33</v>
      </c>
      <c r="E32" s="9"/>
      <c r="F32" s="20">
        <f>SUM(F25:F31)</f>
        <v>410</v>
      </c>
      <c r="G32" s="20">
        <f t="shared" ref="G32" si="3">SUM(G25:G31)</f>
        <v>27.890000000000004</v>
      </c>
      <c r="H32" s="20">
        <f t="shared" ref="H32" si="4">SUM(H25:H31)</f>
        <v>27.950000000000003</v>
      </c>
      <c r="I32" s="20">
        <f t="shared" ref="I32" si="5">SUM(I25:I31)</f>
        <v>68.8</v>
      </c>
      <c r="J32" s="20">
        <f t="shared" ref="J32" si="6">SUM(J25:J31)</f>
        <v>637.1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410</v>
      </c>
      <c r="G43" s="33">
        <f t="shared" ref="G43" si="11">G32+G42</f>
        <v>27.890000000000004</v>
      </c>
      <c r="H43" s="33">
        <f t="shared" ref="H43" si="12">H32+H42</f>
        <v>27.950000000000003</v>
      </c>
      <c r="I43" s="33">
        <f t="shared" ref="I43" si="13">I32+I42</f>
        <v>68.8</v>
      </c>
      <c r="J43" s="33">
        <f t="shared" ref="J43" si="14">J32+J42</f>
        <v>637.1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8" t="s">
        <v>49</v>
      </c>
      <c r="F44" s="41">
        <v>150</v>
      </c>
      <c r="G44" s="41">
        <v>3.76</v>
      </c>
      <c r="H44" s="41">
        <v>5.43</v>
      </c>
      <c r="I44" s="41">
        <v>15.54</v>
      </c>
      <c r="J44" s="41">
        <v>219.3</v>
      </c>
      <c r="K44" s="42">
        <v>385</v>
      </c>
    </row>
    <row r="45" spans="1:11" ht="15">
      <c r="A45" s="24"/>
      <c r="B45" s="16"/>
      <c r="C45" s="11"/>
      <c r="D45" s="6"/>
      <c r="E45" s="49" t="s">
        <v>89</v>
      </c>
      <c r="F45" s="44">
        <v>100</v>
      </c>
      <c r="G45" s="44">
        <v>12.1</v>
      </c>
      <c r="H45" s="44">
        <v>9.1999999999999993</v>
      </c>
      <c r="I45" s="44">
        <v>9.8000000000000007</v>
      </c>
      <c r="J45" s="44">
        <v>175</v>
      </c>
      <c r="K45" s="45">
        <v>374</v>
      </c>
    </row>
    <row r="46" spans="1:11" ht="15.75" thickBot="1">
      <c r="A46" s="24"/>
      <c r="B46" s="16"/>
      <c r="C46" s="11"/>
      <c r="D46" s="7" t="s">
        <v>22</v>
      </c>
      <c r="E46" s="49" t="s">
        <v>52</v>
      </c>
      <c r="F46" s="44">
        <v>200</v>
      </c>
      <c r="G46" s="44">
        <v>0.3</v>
      </c>
      <c r="H46" s="44">
        <v>0.01</v>
      </c>
      <c r="I46" s="44">
        <v>17.5</v>
      </c>
      <c r="J46" s="44">
        <v>72</v>
      </c>
      <c r="K46" s="45">
        <v>494</v>
      </c>
    </row>
    <row r="47" spans="1:11" ht="15.75" thickBot="1">
      <c r="A47" s="24"/>
      <c r="B47" s="16"/>
      <c r="C47" s="11"/>
      <c r="D47" s="7" t="s">
        <v>23</v>
      </c>
      <c r="E47" s="48" t="s">
        <v>53</v>
      </c>
      <c r="F47" s="44">
        <v>50</v>
      </c>
      <c r="G47" s="44">
        <v>3.75</v>
      </c>
      <c r="H47" s="44">
        <v>1.45</v>
      </c>
      <c r="I47" s="44">
        <v>25.7</v>
      </c>
      <c r="J47" s="44">
        <v>130.5</v>
      </c>
      <c r="K47" s="45">
        <v>576</v>
      </c>
    </row>
    <row r="48" spans="1:11" ht="15.75" thickBot="1">
      <c r="A48" s="24"/>
      <c r="B48" s="16"/>
      <c r="C48" s="11"/>
      <c r="D48" s="7" t="s">
        <v>24</v>
      </c>
      <c r="E48" s="48" t="s">
        <v>50</v>
      </c>
      <c r="F48" s="44">
        <v>100</v>
      </c>
      <c r="G48" s="44">
        <v>2.9</v>
      </c>
      <c r="H48" s="44">
        <v>2.5</v>
      </c>
      <c r="I48" s="44">
        <v>4</v>
      </c>
      <c r="J48" s="44">
        <v>50.5</v>
      </c>
      <c r="K48" s="45">
        <v>740</v>
      </c>
    </row>
    <row r="49" spans="1:11" ht="15">
      <c r="A49" s="24"/>
      <c r="B49" s="16"/>
      <c r="C49" s="11"/>
      <c r="D49" s="6"/>
      <c r="E49" s="48" t="s">
        <v>51</v>
      </c>
      <c r="F49" s="44">
        <v>50</v>
      </c>
      <c r="G49" s="44">
        <v>4</v>
      </c>
      <c r="H49" s="44">
        <v>0.75</v>
      </c>
      <c r="I49" s="44">
        <v>20.05</v>
      </c>
      <c r="J49" s="44">
        <v>103</v>
      </c>
      <c r="K49" s="45">
        <v>574</v>
      </c>
    </row>
    <row r="50" spans="1:11" ht="15">
      <c r="A50" s="24"/>
      <c r="B50" s="16"/>
      <c r="C50" s="11"/>
      <c r="D50" s="6"/>
      <c r="E50" s="49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650</v>
      </c>
      <c r="G51" s="20">
        <f t="shared" ref="G51" si="15">SUM(G44:G50)</f>
        <v>26.81</v>
      </c>
      <c r="H51" s="20">
        <f t="shared" ref="H51" si="16">SUM(H44:H50)</f>
        <v>19.34</v>
      </c>
      <c r="I51" s="20">
        <f t="shared" ref="I51" si="17">SUM(I44:I50)</f>
        <v>92.59</v>
      </c>
      <c r="J51" s="20">
        <f t="shared" ref="J51" si="18">SUM(J44:J50)</f>
        <v>750.3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650</v>
      </c>
      <c r="G62" s="33">
        <f t="shared" ref="G62" si="23">G51+G61</f>
        <v>26.81</v>
      </c>
      <c r="H62" s="33">
        <f t="shared" ref="H62" si="24">H51+H61</f>
        <v>19.34</v>
      </c>
      <c r="I62" s="33">
        <f t="shared" ref="I62" si="25">I51+I61</f>
        <v>92.59</v>
      </c>
      <c r="J62" s="33">
        <f t="shared" ref="J62" si="26">J51+J61</f>
        <v>750.3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8" t="s">
        <v>54</v>
      </c>
      <c r="F63" s="41">
        <v>80</v>
      </c>
      <c r="G63" s="41">
        <v>9.3000000000000007</v>
      </c>
      <c r="H63" s="41">
        <v>12.4</v>
      </c>
      <c r="I63" s="41">
        <v>1.5</v>
      </c>
      <c r="J63" s="41">
        <v>155</v>
      </c>
      <c r="K63" s="42">
        <v>275</v>
      </c>
    </row>
    <row r="64" spans="1:11" ht="15">
      <c r="A64" s="24"/>
      <c r="B64" s="16"/>
      <c r="C64" s="11"/>
      <c r="D64" s="6"/>
      <c r="E64" s="49" t="s">
        <v>56</v>
      </c>
      <c r="F64" s="44" t="s">
        <v>59</v>
      </c>
      <c r="G64" s="44">
        <v>1.5</v>
      </c>
      <c r="H64" s="44">
        <v>1.9</v>
      </c>
      <c r="I64" s="44">
        <v>2.65</v>
      </c>
      <c r="J64" s="44">
        <v>33.5</v>
      </c>
      <c r="K64" s="45">
        <v>157</v>
      </c>
    </row>
    <row r="65" spans="1:11" ht="15">
      <c r="A65" s="24"/>
      <c r="B65" s="16"/>
      <c r="C65" s="11"/>
      <c r="D65" s="7" t="s">
        <v>22</v>
      </c>
      <c r="E65" s="49" t="s">
        <v>55</v>
      </c>
      <c r="F65" s="44" t="s">
        <v>60</v>
      </c>
      <c r="G65" s="44">
        <v>0.2</v>
      </c>
      <c r="H65" s="44">
        <v>0.1</v>
      </c>
      <c r="I65" s="44">
        <v>9.3000000000000007</v>
      </c>
      <c r="J65" s="44">
        <v>38</v>
      </c>
      <c r="K65" s="45">
        <v>457</v>
      </c>
    </row>
    <row r="66" spans="1:11" ht="15">
      <c r="A66" s="24"/>
      <c r="B66" s="16"/>
      <c r="C66" s="11"/>
      <c r="D66" s="7" t="s">
        <v>23</v>
      </c>
      <c r="E66" s="49" t="s">
        <v>57</v>
      </c>
      <c r="F66" s="44">
        <v>50</v>
      </c>
      <c r="G66" s="44">
        <v>3.75</v>
      </c>
      <c r="H66" s="44">
        <v>1.45</v>
      </c>
      <c r="I66" s="44">
        <v>25.7</v>
      </c>
      <c r="J66" s="44">
        <v>130.5</v>
      </c>
      <c r="K66" s="45">
        <v>576</v>
      </c>
    </row>
    <row r="67" spans="1:11" ht="15.75" thickBot="1">
      <c r="A67" s="24"/>
      <c r="B67" s="16"/>
      <c r="C67" s="11"/>
      <c r="D67" s="7" t="s">
        <v>24</v>
      </c>
      <c r="E67" s="50" t="s">
        <v>58</v>
      </c>
      <c r="F67" s="44">
        <v>200</v>
      </c>
      <c r="G67" s="44">
        <v>0.8</v>
      </c>
      <c r="H67" s="44">
        <v>0.8</v>
      </c>
      <c r="I67" s="44">
        <v>19.600000000000001</v>
      </c>
      <c r="J67" s="44">
        <v>88</v>
      </c>
      <c r="K67" s="45">
        <v>82</v>
      </c>
    </row>
    <row r="68" spans="1:11" ht="15">
      <c r="A68" s="24"/>
      <c r="B68" s="16"/>
      <c r="C68" s="11"/>
      <c r="D68" s="6"/>
      <c r="E68" s="48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330</v>
      </c>
      <c r="G70" s="20">
        <f t="shared" ref="G70" si="27">SUM(G63:G69)</f>
        <v>15.55</v>
      </c>
      <c r="H70" s="20">
        <f t="shared" ref="H70" si="28">SUM(H63:H69)</f>
        <v>16.649999999999999</v>
      </c>
      <c r="I70" s="20">
        <f t="shared" ref="I70" si="29">SUM(I63:I69)</f>
        <v>58.75</v>
      </c>
      <c r="J70" s="20">
        <f t="shared" ref="J70" si="30">SUM(J63:J69)</f>
        <v>445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330</v>
      </c>
      <c r="G81" s="33">
        <f t="shared" ref="G81" si="35">G70+G80</f>
        <v>15.55</v>
      </c>
      <c r="H81" s="33">
        <f t="shared" ref="H81" si="36">H70+H80</f>
        <v>16.649999999999999</v>
      </c>
      <c r="I81" s="33">
        <f t="shared" ref="I81" si="37">I70+I80</f>
        <v>58.75</v>
      </c>
      <c r="J81" s="33">
        <f t="shared" ref="J81" si="38">J70+J80</f>
        <v>445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61</v>
      </c>
      <c r="F82" s="41">
        <v>150</v>
      </c>
      <c r="G82" s="41">
        <v>4.05</v>
      </c>
      <c r="H82" s="41">
        <v>6</v>
      </c>
      <c r="I82" s="41">
        <v>8.6999999999999993</v>
      </c>
      <c r="J82" s="41">
        <v>105</v>
      </c>
      <c r="K82" s="42">
        <v>377</v>
      </c>
    </row>
    <row r="83" spans="1:11" ht="15">
      <c r="A83" s="24"/>
      <c r="B83" s="16"/>
      <c r="C83" s="11"/>
      <c r="D83" s="6"/>
      <c r="E83" s="49" t="s">
        <v>62</v>
      </c>
      <c r="F83" s="44">
        <v>80</v>
      </c>
      <c r="G83" s="44">
        <v>13.8</v>
      </c>
      <c r="H83" s="44">
        <v>1.2</v>
      </c>
      <c r="I83" s="44">
        <v>3</v>
      </c>
      <c r="J83" s="44">
        <v>78</v>
      </c>
      <c r="K83" s="45">
        <v>297</v>
      </c>
    </row>
    <row r="84" spans="1:11" ht="15.75" thickBot="1">
      <c r="A84" s="24"/>
      <c r="B84" s="16"/>
      <c r="C84" s="11"/>
      <c r="D84" s="7" t="s">
        <v>22</v>
      </c>
      <c r="E84" s="49" t="s">
        <v>63</v>
      </c>
      <c r="F84" s="44">
        <v>200</v>
      </c>
      <c r="G84" s="44">
        <v>1</v>
      </c>
      <c r="H84" s="44">
        <v>0.2</v>
      </c>
      <c r="I84" s="44">
        <v>2.2000000000000002</v>
      </c>
      <c r="J84" s="44">
        <v>86</v>
      </c>
      <c r="K84" s="45">
        <v>501</v>
      </c>
    </row>
    <row r="85" spans="1:11" ht="15.75" thickBot="1">
      <c r="A85" s="24"/>
      <c r="B85" s="16"/>
      <c r="C85" s="11"/>
      <c r="D85" s="7" t="s">
        <v>23</v>
      </c>
      <c r="E85" s="48" t="s">
        <v>38</v>
      </c>
      <c r="F85" s="44">
        <v>50</v>
      </c>
      <c r="G85" s="44">
        <v>3.75</v>
      </c>
      <c r="H85" s="44">
        <v>1.45</v>
      </c>
      <c r="I85" s="44">
        <v>25.7</v>
      </c>
      <c r="J85" s="44">
        <v>130.5</v>
      </c>
      <c r="K85" s="45">
        <v>576</v>
      </c>
    </row>
    <row r="86" spans="1:11" ht="15.75" thickBot="1">
      <c r="A86" s="24"/>
      <c r="B86" s="16"/>
      <c r="C86" s="11"/>
      <c r="D86" s="7" t="s">
        <v>24</v>
      </c>
      <c r="E86" s="48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8" t="s">
        <v>64</v>
      </c>
      <c r="F87" s="44">
        <v>50</v>
      </c>
      <c r="G87" s="44">
        <v>0.35</v>
      </c>
      <c r="H87" s="44">
        <v>0.05</v>
      </c>
      <c r="I87" s="44">
        <v>0.95</v>
      </c>
      <c r="J87" s="44">
        <v>5.5</v>
      </c>
      <c r="K87" s="45">
        <v>148</v>
      </c>
    </row>
    <row r="88" spans="1:11" ht="15">
      <c r="A88" s="24"/>
      <c r="B88" s="16"/>
      <c r="C88" s="11"/>
      <c r="D88" s="6"/>
      <c r="E88" s="49" t="s">
        <v>51</v>
      </c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22.950000000000003</v>
      </c>
      <c r="H89" s="20">
        <f t="shared" ref="H89" si="40">SUM(H82:H88)</f>
        <v>8.9</v>
      </c>
      <c r="I89" s="20">
        <f t="shared" ref="I89" si="41">SUM(I82:I88)</f>
        <v>40.549999999999997</v>
      </c>
      <c r="J89" s="20">
        <f t="shared" ref="J89" si="42">SUM(J82:J88)</f>
        <v>405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530</v>
      </c>
      <c r="G100" s="33">
        <f t="shared" ref="G100" si="47">G89+G99</f>
        <v>22.950000000000003</v>
      </c>
      <c r="H100" s="33">
        <f t="shared" ref="H100" si="48">H89+H99</f>
        <v>8.9</v>
      </c>
      <c r="I100" s="33">
        <f t="shared" ref="I100" si="49">I89+I99</f>
        <v>40.549999999999997</v>
      </c>
      <c r="J100" s="33">
        <f t="shared" ref="J100" si="50">J89+J99</f>
        <v>405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8" t="s">
        <v>65</v>
      </c>
      <c r="F101" s="41">
        <v>150</v>
      </c>
      <c r="G101" s="41">
        <v>0.89</v>
      </c>
      <c r="H101" s="41">
        <v>6.68</v>
      </c>
      <c r="I101" s="41">
        <v>39.6</v>
      </c>
      <c r="J101" s="41">
        <v>254.3</v>
      </c>
      <c r="K101" s="42">
        <v>202</v>
      </c>
    </row>
    <row r="102" spans="1:11" ht="15">
      <c r="A102" s="24"/>
      <c r="B102" s="16"/>
      <c r="C102" s="11"/>
      <c r="D102" s="6"/>
      <c r="E102" s="49" t="s">
        <v>66</v>
      </c>
      <c r="F102" s="44">
        <v>50</v>
      </c>
      <c r="G102" s="44">
        <v>5.25</v>
      </c>
      <c r="H102" s="44">
        <v>8.5</v>
      </c>
      <c r="I102" s="44">
        <v>0.1</v>
      </c>
      <c r="J102" s="44">
        <v>98.5</v>
      </c>
      <c r="K102" s="45">
        <v>353</v>
      </c>
    </row>
    <row r="103" spans="1:11" ht="15">
      <c r="A103" s="24"/>
      <c r="B103" s="16"/>
      <c r="C103" s="11"/>
      <c r="D103" s="7" t="s">
        <v>22</v>
      </c>
      <c r="E103" s="49" t="s">
        <v>37</v>
      </c>
      <c r="F103" s="44">
        <v>200</v>
      </c>
      <c r="G103" s="44">
        <v>3.3</v>
      </c>
      <c r="H103" s="44">
        <v>2.9</v>
      </c>
      <c r="I103" s="44">
        <v>13.8</v>
      </c>
      <c r="J103" s="44">
        <v>94</v>
      </c>
      <c r="K103" s="45">
        <v>462</v>
      </c>
    </row>
    <row r="104" spans="1:11" ht="15">
      <c r="A104" s="24"/>
      <c r="B104" s="16"/>
      <c r="C104" s="11"/>
      <c r="D104" s="7" t="s">
        <v>23</v>
      </c>
      <c r="E104" s="49" t="s">
        <v>38</v>
      </c>
      <c r="F104" s="44">
        <v>50</v>
      </c>
      <c r="G104" s="44">
        <v>3.75</v>
      </c>
      <c r="H104" s="44">
        <v>1.45</v>
      </c>
      <c r="I104" s="44">
        <v>25.7</v>
      </c>
      <c r="J104" s="44">
        <v>130.5</v>
      </c>
      <c r="K104" s="45">
        <v>576</v>
      </c>
    </row>
    <row r="105" spans="1:11" ht="15.75" thickBot="1">
      <c r="A105" s="24"/>
      <c r="B105" s="16"/>
      <c r="C105" s="11"/>
      <c r="D105" s="7" t="s">
        <v>24</v>
      </c>
      <c r="E105" s="49" t="s">
        <v>39</v>
      </c>
      <c r="F105" s="44">
        <v>200</v>
      </c>
      <c r="G105" s="44">
        <v>0.8</v>
      </c>
      <c r="H105" s="44">
        <v>0.8</v>
      </c>
      <c r="I105" s="44">
        <v>19.600000000000001</v>
      </c>
      <c r="J105" s="44">
        <v>88</v>
      </c>
      <c r="K105" s="45">
        <v>82</v>
      </c>
    </row>
    <row r="106" spans="1:11" ht="15">
      <c r="A106" s="24"/>
      <c r="B106" s="16"/>
      <c r="C106" s="11"/>
      <c r="D106" s="6"/>
      <c r="E106" s="48" t="s">
        <v>67</v>
      </c>
      <c r="F106" s="44">
        <v>40</v>
      </c>
      <c r="G106" s="44">
        <v>5.0999999999999996</v>
      </c>
      <c r="H106" s="44">
        <v>4.5999999999999996</v>
      </c>
      <c r="I106" s="44">
        <v>0.3</v>
      </c>
      <c r="J106" s="44">
        <v>63</v>
      </c>
      <c r="K106" s="45">
        <v>267</v>
      </c>
    </row>
    <row r="107" spans="1:11" ht="15">
      <c r="A107" s="24"/>
      <c r="B107" s="16"/>
      <c r="C107" s="11"/>
      <c r="D107" s="6"/>
      <c r="E107" s="49" t="s">
        <v>68</v>
      </c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690</v>
      </c>
      <c r="G108" s="20">
        <f t="shared" ref="G108:J108" si="51">SUM(G101:G107)</f>
        <v>19.09</v>
      </c>
      <c r="H108" s="20">
        <f t="shared" si="51"/>
        <v>24.93</v>
      </c>
      <c r="I108" s="20">
        <f t="shared" si="51"/>
        <v>99.100000000000009</v>
      </c>
      <c r="J108" s="20">
        <f t="shared" si="51"/>
        <v>728.3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690</v>
      </c>
      <c r="G119" s="33">
        <f t="shared" ref="G119" si="53">G108+G118</f>
        <v>19.09</v>
      </c>
      <c r="H119" s="33">
        <f t="shared" ref="H119" si="54">H108+H118</f>
        <v>24.93</v>
      </c>
      <c r="I119" s="33">
        <f t="shared" ref="I119" si="55">I108+I118</f>
        <v>99.100000000000009</v>
      </c>
      <c r="J119" s="33">
        <f t="shared" ref="J119" si="56">J108+J118</f>
        <v>728.3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8" t="s">
        <v>69</v>
      </c>
      <c r="F120" s="41">
        <v>100</v>
      </c>
      <c r="G120" s="41">
        <v>20</v>
      </c>
      <c r="H120" s="41">
        <v>19.5</v>
      </c>
      <c r="I120" s="41">
        <v>3.3</v>
      </c>
      <c r="J120" s="41">
        <v>258</v>
      </c>
      <c r="K120" s="42">
        <v>327</v>
      </c>
    </row>
    <row r="121" spans="1:11" ht="15">
      <c r="A121" s="15"/>
      <c r="B121" s="16"/>
      <c r="C121" s="11"/>
      <c r="D121" s="6"/>
      <c r="E121" s="49" t="s">
        <v>72</v>
      </c>
      <c r="F121" s="44">
        <v>150</v>
      </c>
      <c r="G121" s="44">
        <v>5.55</v>
      </c>
      <c r="H121" s="44">
        <v>4.95</v>
      </c>
      <c r="I121" s="44">
        <v>29.55</v>
      </c>
      <c r="J121" s="44">
        <v>184.5</v>
      </c>
      <c r="K121" s="45">
        <v>256</v>
      </c>
    </row>
    <row r="122" spans="1:11" ht="15">
      <c r="A122" s="15"/>
      <c r="B122" s="16"/>
      <c r="C122" s="11"/>
      <c r="D122" s="7" t="s">
        <v>22</v>
      </c>
      <c r="E122" s="49" t="s">
        <v>71</v>
      </c>
      <c r="F122" s="44">
        <v>200</v>
      </c>
      <c r="G122" s="44">
        <v>0.03</v>
      </c>
      <c r="H122" s="44">
        <v>0.01</v>
      </c>
      <c r="I122" s="44">
        <v>17.5</v>
      </c>
      <c r="J122" s="44">
        <v>72</v>
      </c>
      <c r="K122" s="45">
        <v>494</v>
      </c>
    </row>
    <row r="123" spans="1:11" ht="15">
      <c r="A123" s="15"/>
      <c r="B123" s="16"/>
      <c r="C123" s="11"/>
      <c r="D123" s="7" t="s">
        <v>23</v>
      </c>
      <c r="E123" s="49" t="s">
        <v>38</v>
      </c>
      <c r="F123" s="44">
        <v>50</v>
      </c>
      <c r="G123" s="44">
        <v>3.75</v>
      </c>
      <c r="H123" s="44">
        <v>1.45</v>
      </c>
      <c r="I123" s="44">
        <v>25.7</v>
      </c>
      <c r="J123" s="44">
        <v>130.5</v>
      </c>
      <c r="K123" s="45">
        <v>576</v>
      </c>
    </row>
    <row r="124" spans="1:11" ht="15.75" thickBot="1">
      <c r="A124" s="15"/>
      <c r="B124" s="16"/>
      <c r="C124" s="11"/>
      <c r="D124" s="7" t="s">
        <v>24</v>
      </c>
      <c r="E124" s="50" t="s">
        <v>58</v>
      </c>
      <c r="F124" s="44">
        <v>200</v>
      </c>
      <c r="G124" s="44">
        <v>0.8</v>
      </c>
      <c r="H124" s="44">
        <v>0.8</v>
      </c>
      <c r="I124" s="44">
        <v>19.600000000000001</v>
      </c>
      <c r="J124" s="44">
        <v>88</v>
      </c>
      <c r="K124" s="45">
        <v>82</v>
      </c>
    </row>
    <row r="125" spans="1:11" ht="15">
      <c r="A125" s="15"/>
      <c r="B125" s="16"/>
      <c r="C125" s="11"/>
      <c r="D125" s="6"/>
      <c r="E125" s="49"/>
      <c r="F125" s="44"/>
      <c r="G125" s="44"/>
      <c r="H125" s="44"/>
      <c r="I125" s="44"/>
      <c r="J125" s="44"/>
      <c r="K125" s="45"/>
    </row>
    <row r="126" spans="1:11" ht="15.75" thickBot="1">
      <c r="A126" s="15"/>
      <c r="B126" s="16"/>
      <c r="C126" s="11"/>
      <c r="D126" s="6"/>
      <c r="E126" s="50" t="s">
        <v>76</v>
      </c>
      <c r="F126" s="44">
        <v>25</v>
      </c>
      <c r="G126" s="44">
        <v>2</v>
      </c>
      <c r="H126" s="44">
        <v>0.37</v>
      </c>
      <c r="I126" s="44">
        <v>10.199999999999999</v>
      </c>
      <c r="J126" s="44">
        <v>51.5</v>
      </c>
      <c r="K126" s="45">
        <v>574</v>
      </c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725</v>
      </c>
      <c r="G127" s="20">
        <f t="shared" ref="G127:J127" si="57">SUM(G120:G126)</f>
        <v>32.130000000000003</v>
      </c>
      <c r="H127" s="20">
        <f t="shared" si="57"/>
        <v>27.080000000000002</v>
      </c>
      <c r="I127" s="20">
        <f t="shared" si="57"/>
        <v>105.85000000000001</v>
      </c>
      <c r="J127" s="20">
        <f t="shared" si="57"/>
        <v>784.5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725</v>
      </c>
      <c r="G138" s="33">
        <f t="shared" ref="G138" si="59">G127+G137</f>
        <v>32.130000000000003</v>
      </c>
      <c r="H138" s="33">
        <f t="shared" ref="H138" si="60">H127+H137</f>
        <v>27.080000000000002</v>
      </c>
      <c r="I138" s="33">
        <f t="shared" ref="I138" si="61">I127+I137</f>
        <v>105.85000000000001</v>
      </c>
      <c r="J138" s="33">
        <f t="shared" ref="J138" si="62">J127+J137</f>
        <v>784.5</v>
      </c>
      <c r="K138" s="33"/>
    </row>
    <row r="139" spans="1:11" ht="15.75" thickBot="1">
      <c r="A139" s="21">
        <v>2</v>
      </c>
      <c r="B139" s="22">
        <v>3</v>
      </c>
      <c r="C139" s="23" t="s">
        <v>20</v>
      </c>
      <c r="D139" s="5" t="s">
        <v>21</v>
      </c>
      <c r="E139" s="59" t="s">
        <v>73</v>
      </c>
      <c r="F139" s="41">
        <v>70</v>
      </c>
      <c r="G139" s="41">
        <v>14</v>
      </c>
      <c r="H139" s="41">
        <v>12.6</v>
      </c>
      <c r="I139" s="41">
        <v>7.5</v>
      </c>
      <c r="J139" s="41">
        <v>199</v>
      </c>
      <c r="K139" s="42">
        <v>372</v>
      </c>
    </row>
    <row r="140" spans="1:11" ht="15">
      <c r="A140" s="24"/>
      <c r="B140" s="16"/>
      <c r="C140" s="11"/>
      <c r="D140" s="6"/>
      <c r="E140" s="49" t="s">
        <v>74</v>
      </c>
      <c r="F140" s="44">
        <v>150</v>
      </c>
      <c r="G140" s="44">
        <v>4.05</v>
      </c>
      <c r="H140" s="44">
        <v>6</v>
      </c>
      <c r="I140" s="44">
        <v>8.6999999999999993</v>
      </c>
      <c r="J140" s="44">
        <v>105</v>
      </c>
      <c r="K140" s="45">
        <v>377</v>
      </c>
    </row>
    <row r="141" spans="1:11" ht="15">
      <c r="A141" s="24"/>
      <c r="B141" s="16"/>
      <c r="C141" s="11"/>
      <c r="D141" s="7" t="s">
        <v>22</v>
      </c>
      <c r="E141" s="49" t="s">
        <v>55</v>
      </c>
      <c r="F141" s="44" t="s">
        <v>60</v>
      </c>
      <c r="G141" s="44">
        <v>0.2</v>
      </c>
      <c r="H141" s="44">
        <v>0.1</v>
      </c>
      <c r="I141" s="44">
        <v>9.3000000000000007</v>
      </c>
      <c r="J141" s="44">
        <v>38</v>
      </c>
      <c r="K141" s="45">
        <v>457</v>
      </c>
    </row>
    <row r="142" spans="1:11" ht="15.75" customHeight="1">
      <c r="A142" s="24"/>
      <c r="B142" s="16"/>
      <c r="C142" s="11"/>
      <c r="D142" s="7" t="s">
        <v>23</v>
      </c>
      <c r="E142" s="49" t="s">
        <v>38</v>
      </c>
      <c r="F142" s="44">
        <v>50</v>
      </c>
      <c r="G142" s="44">
        <v>3.75</v>
      </c>
      <c r="H142" s="44">
        <v>1.45</v>
      </c>
      <c r="I142" s="44">
        <v>25.7</v>
      </c>
      <c r="J142" s="44">
        <v>130.5</v>
      </c>
      <c r="K142" s="45">
        <v>576</v>
      </c>
    </row>
    <row r="143" spans="1:11" ht="15.75" thickBot="1">
      <c r="A143" s="24"/>
      <c r="B143" s="16"/>
      <c r="C143" s="11"/>
      <c r="D143" s="7" t="s">
        <v>24</v>
      </c>
      <c r="E143" s="50" t="s">
        <v>58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44</v>
      </c>
      <c r="K143" s="45">
        <v>82</v>
      </c>
    </row>
    <row r="144" spans="1:11" ht="15.75" thickBot="1">
      <c r="A144" s="24"/>
      <c r="B144" s="16"/>
      <c r="C144" s="11"/>
      <c r="D144" s="6"/>
      <c r="E144" s="50" t="s">
        <v>75</v>
      </c>
      <c r="F144" s="44">
        <v>100</v>
      </c>
      <c r="G144" s="44">
        <v>2.9</v>
      </c>
      <c r="H144" s="44">
        <v>2.5</v>
      </c>
      <c r="I144" s="44">
        <v>4</v>
      </c>
      <c r="J144" s="44">
        <v>50.5</v>
      </c>
      <c r="K144" s="45">
        <v>470</v>
      </c>
    </row>
    <row r="145" spans="1:11" ht="15">
      <c r="A145" s="24"/>
      <c r="B145" s="16"/>
      <c r="C145" s="11"/>
      <c r="D145" s="6"/>
      <c r="E145" s="49" t="s">
        <v>70</v>
      </c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470</v>
      </c>
      <c r="G146" s="20">
        <f t="shared" ref="G146:J146" si="63">SUM(G139:G145)</f>
        <v>25.299999999999997</v>
      </c>
      <c r="H146" s="20">
        <f t="shared" si="63"/>
        <v>23.05</v>
      </c>
      <c r="I146" s="20">
        <f t="shared" si="63"/>
        <v>65</v>
      </c>
      <c r="J146" s="20">
        <f t="shared" si="63"/>
        <v>567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470</v>
      </c>
      <c r="G157" s="33">
        <f t="shared" ref="G157" si="65">G146+G156</f>
        <v>25.299999999999997</v>
      </c>
      <c r="H157" s="33">
        <f t="shared" ref="H157" si="66">H146+H156</f>
        <v>23.05</v>
      </c>
      <c r="I157" s="33">
        <f t="shared" ref="I157" si="67">I146+I156</f>
        <v>65</v>
      </c>
      <c r="J157" s="33">
        <f t="shared" ref="J157" si="68">J146+J156</f>
        <v>567</v>
      </c>
      <c r="K157" s="33"/>
    </row>
    <row r="158" spans="1:11" ht="25.5">
      <c r="A158" s="21">
        <v>2</v>
      </c>
      <c r="B158" s="22">
        <v>4</v>
      </c>
      <c r="C158" s="23" t="s">
        <v>20</v>
      </c>
      <c r="D158" s="5" t="s">
        <v>21</v>
      </c>
      <c r="E158" s="48" t="s">
        <v>77</v>
      </c>
      <c r="F158" s="41" t="s">
        <v>80</v>
      </c>
      <c r="G158" s="41" t="s">
        <v>81</v>
      </c>
      <c r="H158" s="41" t="s">
        <v>82</v>
      </c>
      <c r="I158" s="41" t="s">
        <v>83</v>
      </c>
      <c r="J158" s="41" t="s">
        <v>84</v>
      </c>
      <c r="K158" s="42" t="s">
        <v>85</v>
      </c>
    </row>
    <row r="159" spans="1:11" ht="15">
      <c r="A159" s="24"/>
      <c r="B159" s="16"/>
      <c r="C159" s="11"/>
      <c r="D159" s="6"/>
      <c r="E159" s="49" t="s">
        <v>79</v>
      </c>
      <c r="F159" s="44">
        <v>20</v>
      </c>
      <c r="G159" s="44">
        <v>1.5</v>
      </c>
      <c r="H159" s="44">
        <v>1.96</v>
      </c>
      <c r="I159" s="44">
        <v>14.88</v>
      </c>
      <c r="J159" s="44">
        <v>83</v>
      </c>
      <c r="K159" s="45">
        <v>582</v>
      </c>
    </row>
    <row r="160" spans="1:11" ht="15">
      <c r="A160" s="24"/>
      <c r="B160" s="16"/>
      <c r="C160" s="11"/>
      <c r="D160" s="7" t="s">
        <v>22</v>
      </c>
      <c r="E160" s="49" t="s">
        <v>78</v>
      </c>
      <c r="F160" s="44">
        <v>200</v>
      </c>
      <c r="G160" s="44">
        <v>0</v>
      </c>
      <c r="H160" s="44">
        <v>0</v>
      </c>
      <c r="I160" s="44">
        <v>15</v>
      </c>
      <c r="J160" s="44">
        <v>60</v>
      </c>
      <c r="K160" s="45">
        <v>484</v>
      </c>
    </row>
    <row r="161" spans="1:11" ht="15.75" thickBot="1">
      <c r="A161" s="24"/>
      <c r="B161" s="16"/>
      <c r="C161" s="11"/>
      <c r="D161" s="7" t="s">
        <v>23</v>
      </c>
      <c r="E161" s="50" t="s">
        <v>57</v>
      </c>
      <c r="F161" s="44">
        <v>50</v>
      </c>
      <c r="G161" s="44">
        <v>3.75</v>
      </c>
      <c r="H161" s="44">
        <v>1.45</v>
      </c>
      <c r="I161" s="44">
        <v>25.7</v>
      </c>
      <c r="J161" s="44">
        <v>130.5</v>
      </c>
      <c r="K161" s="45">
        <v>576</v>
      </c>
    </row>
    <row r="162" spans="1:11" ht="15.75" thickBot="1">
      <c r="A162" s="24"/>
      <c r="B162" s="16"/>
      <c r="C162" s="11"/>
      <c r="D162" s="7" t="s">
        <v>24</v>
      </c>
      <c r="E162" s="50" t="s">
        <v>58</v>
      </c>
      <c r="F162" s="44">
        <v>200</v>
      </c>
      <c r="G162" s="44">
        <v>0.8</v>
      </c>
      <c r="H162" s="44">
        <v>0.8</v>
      </c>
      <c r="I162" s="44">
        <v>19.600000000000001</v>
      </c>
      <c r="J162" s="44">
        <v>88</v>
      </c>
      <c r="K162" s="45">
        <v>82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470</v>
      </c>
      <c r="G165" s="20">
        <f t="shared" ref="G165:J165" si="69">SUM(G158:G164)</f>
        <v>6.05</v>
      </c>
      <c r="H165" s="20">
        <f t="shared" si="69"/>
        <v>4.21</v>
      </c>
      <c r="I165" s="20">
        <f t="shared" si="69"/>
        <v>75.180000000000007</v>
      </c>
      <c r="J165" s="20">
        <f t="shared" si="69"/>
        <v>361.5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470</v>
      </c>
      <c r="G176" s="33">
        <f t="shared" ref="G176" si="71">G165+G175</f>
        <v>6.05</v>
      </c>
      <c r="H176" s="33">
        <f t="shared" ref="H176" si="72">H165+H175</f>
        <v>4.21</v>
      </c>
      <c r="I176" s="33">
        <f t="shared" ref="I176" si="73">I165+I175</f>
        <v>75.180000000000007</v>
      </c>
      <c r="J176" s="33">
        <f t="shared" ref="J176" si="74">J165+J175</f>
        <v>361.5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86</v>
      </c>
      <c r="F177" s="41">
        <v>200</v>
      </c>
      <c r="G177" s="41">
        <v>12.3</v>
      </c>
      <c r="H177" s="41">
        <v>8.1999999999999993</v>
      </c>
      <c r="I177" s="41">
        <v>24.8</v>
      </c>
      <c r="J177" s="41">
        <v>223</v>
      </c>
      <c r="K177" s="42">
        <v>375</v>
      </c>
    </row>
    <row r="178" spans="1:11" ht="15">
      <c r="A178" s="24"/>
      <c r="B178" s="16"/>
      <c r="C178" s="11"/>
      <c r="D178" s="6"/>
      <c r="E178" s="43" t="s">
        <v>87</v>
      </c>
      <c r="F178" s="44">
        <v>50</v>
      </c>
      <c r="G178" s="44">
        <v>0.35</v>
      </c>
      <c r="H178" s="44">
        <v>0.05</v>
      </c>
      <c r="I178" s="44">
        <v>0.95</v>
      </c>
      <c r="J178" s="44">
        <v>5.5</v>
      </c>
      <c r="K178" s="45">
        <v>148</v>
      </c>
    </row>
    <row r="179" spans="1:11" ht="15">
      <c r="A179" s="24"/>
      <c r="B179" s="16"/>
      <c r="C179" s="11"/>
      <c r="D179" s="7" t="s">
        <v>22</v>
      </c>
      <c r="E179" s="43" t="s">
        <v>63</v>
      </c>
      <c r="F179" s="44">
        <v>200</v>
      </c>
      <c r="G179" s="44">
        <v>1</v>
      </c>
      <c r="H179" s="44">
        <v>0.2</v>
      </c>
      <c r="I179" s="44">
        <v>20.2</v>
      </c>
      <c r="J179" s="44">
        <v>86</v>
      </c>
      <c r="K179" s="45">
        <v>501</v>
      </c>
    </row>
    <row r="180" spans="1:11" ht="15">
      <c r="A180" s="24"/>
      <c r="B180" s="16"/>
      <c r="C180" s="11"/>
      <c r="D180" s="7" t="s">
        <v>23</v>
      </c>
      <c r="E180" s="43" t="s">
        <v>38</v>
      </c>
      <c r="F180" s="44">
        <v>50</v>
      </c>
      <c r="G180" s="44">
        <v>3.75</v>
      </c>
      <c r="H180" s="44">
        <v>1.45</v>
      </c>
      <c r="I180" s="44">
        <v>25.7</v>
      </c>
      <c r="J180" s="44">
        <v>130.5</v>
      </c>
      <c r="K180" s="45">
        <v>576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 t="s">
        <v>88</v>
      </c>
      <c r="F182" s="44">
        <v>50</v>
      </c>
      <c r="G182" s="44">
        <v>4</v>
      </c>
      <c r="H182" s="44">
        <v>0.75</v>
      </c>
      <c r="I182" s="44">
        <v>20.05</v>
      </c>
      <c r="J182" s="44">
        <v>103</v>
      </c>
      <c r="K182" s="45">
        <v>574</v>
      </c>
    </row>
    <row r="183" spans="1:11" ht="15">
      <c r="A183" s="24"/>
      <c r="B183" s="16"/>
      <c r="C183" s="11"/>
      <c r="D183" s="6"/>
      <c r="E183" s="43" t="s">
        <v>44</v>
      </c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21.4</v>
      </c>
      <c r="H184" s="20">
        <f t="shared" si="75"/>
        <v>10.649999999999999</v>
      </c>
      <c r="I184" s="20">
        <f t="shared" si="75"/>
        <v>91.7</v>
      </c>
      <c r="J184" s="20">
        <f t="shared" si="75"/>
        <v>548</v>
      </c>
      <c r="K184" s="26"/>
    </row>
    <row r="185" spans="1:11" ht="15.75" thickBot="1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8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9"/>
      <c r="F187" s="44"/>
      <c r="G187" s="44"/>
      <c r="H187" s="44"/>
      <c r="I187" s="44"/>
      <c r="J187" s="44"/>
      <c r="K187" s="45"/>
    </row>
    <row r="188" spans="1:11" ht="15.75" thickBot="1">
      <c r="A188" s="24"/>
      <c r="B188" s="16"/>
      <c r="C188" s="11"/>
      <c r="D188" s="7" t="s">
        <v>29</v>
      </c>
      <c r="E188" s="49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8"/>
      <c r="F189" s="44"/>
      <c r="G189" s="44"/>
      <c r="H189" s="44"/>
      <c r="I189" s="44"/>
      <c r="J189" s="44"/>
      <c r="K189" s="45"/>
    </row>
    <row r="190" spans="1:11" ht="15.75" thickBot="1">
      <c r="A190" s="24"/>
      <c r="B190" s="16"/>
      <c r="C190" s="11"/>
      <c r="D190" s="7" t="s">
        <v>31</v>
      </c>
      <c r="E190" s="50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8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9"/>
      <c r="F192" s="44"/>
      <c r="G192" s="44"/>
      <c r="H192" s="44"/>
      <c r="I192" s="44"/>
      <c r="J192" s="44"/>
      <c r="K192" s="45"/>
    </row>
    <row r="193" spans="1:11" ht="15.75" thickBot="1">
      <c r="A193" s="24"/>
      <c r="B193" s="16"/>
      <c r="C193" s="11"/>
      <c r="D193" s="6"/>
      <c r="E193" s="50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550</v>
      </c>
      <c r="G195" s="33">
        <f t="shared" ref="G195" si="77">G184+G194</f>
        <v>21.4</v>
      </c>
      <c r="H195" s="33">
        <f t="shared" ref="H195" si="78">H184+H194</f>
        <v>10.649999999999999</v>
      </c>
      <c r="I195" s="33">
        <f t="shared" ref="I195" si="79">I184+I194</f>
        <v>91.7</v>
      </c>
      <c r="J195" s="33">
        <f t="shared" ref="J195" si="80">J184+J194</f>
        <v>548</v>
      </c>
      <c r="K195" s="33"/>
    </row>
    <row r="196" spans="1:11" ht="13.5" thickBot="1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564.5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22.692</v>
      </c>
      <c r="H196" s="35">
        <f t="shared" si="81"/>
        <v>19.151000000000003</v>
      </c>
      <c r="I196" s="35">
        <f t="shared" si="81"/>
        <v>80.822000000000003</v>
      </c>
      <c r="J196" s="35">
        <f t="shared" si="81"/>
        <v>604.68000000000006</v>
      </c>
      <c r="K196" s="35"/>
    </row>
  </sheetData>
  <sheetProtection sheet="1" objects="1" scenarios="1"/>
  <customSheetViews>
    <customSheetView guid="{4467C605-DF2D-429F-AE23-BB7F9C9DE581}">
      <pane xSplit="4" ySplit="5" topLeftCell="E96" activePane="bottomRight" state="frozen"/>
      <selection pane="bottomRight" activeCell="E102" sqref="E102"/>
      <pageMargins left="0.7" right="0.7" top="0.75" bottom="0.75" header="0.3" footer="0.3"/>
      <pageSetup paperSize="9" orientation="portrait" r:id="rId1"/>
    </customSheetView>
  </customSheetViews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2023-11-28T06:37:25Z</dcterms:modified>
</cp:coreProperties>
</file>